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百岁老人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<sst xmlns="http://schemas.openxmlformats.org/spreadsheetml/2006/main" count="97" uniqueCount="78">
  <si>
    <t>2025年漳平市第三季度百岁及以上老年人长寿营养补贴发放季报表</t>
  </si>
  <si>
    <t>制表单位： 漳平市民政局                      单位（元）          制表时间：  2025年9月16日</t>
  </si>
  <si>
    <t>序号</t>
  </si>
  <si>
    <t xml:space="preserve">乡镇      街道 </t>
  </si>
  <si>
    <t>姓名</t>
  </si>
  <si>
    <t>性别</t>
  </si>
  <si>
    <t>年龄周岁</t>
  </si>
  <si>
    <t>住址</t>
  </si>
  <si>
    <t>联系电话</t>
  </si>
  <si>
    <t>发放金额</t>
  </si>
  <si>
    <t>合计</t>
  </si>
  <si>
    <t>备注</t>
  </si>
  <si>
    <t>西园</t>
  </si>
  <si>
    <t>潘时良</t>
  </si>
  <si>
    <t>女</t>
  </si>
  <si>
    <t>西园镇西园村十三组</t>
  </si>
  <si>
    <t>755****</t>
  </si>
  <si>
    <t>象湖</t>
  </si>
  <si>
    <t>黄来治</t>
  </si>
  <si>
    <t>象湖镇杨美村</t>
  </si>
  <si>
    <t>150****947</t>
  </si>
  <si>
    <t>永福</t>
  </si>
  <si>
    <t>陈月光</t>
  </si>
  <si>
    <t>男</t>
  </si>
  <si>
    <t>永福镇西山村</t>
  </si>
  <si>
    <t>138****566</t>
  </si>
  <si>
    <t>吕光清</t>
  </si>
  <si>
    <t>永福镇后盂村</t>
  </si>
  <si>
    <t>134****739</t>
  </si>
  <si>
    <t>陈杏花</t>
  </si>
  <si>
    <t>138****571</t>
  </si>
  <si>
    <t>陈苏卿</t>
  </si>
  <si>
    <t>永福镇福里村</t>
  </si>
  <si>
    <t>138****188</t>
  </si>
  <si>
    <t>陈南缎</t>
  </si>
  <si>
    <t>永福镇吕坊村</t>
  </si>
  <si>
    <t>059****0466</t>
  </si>
  <si>
    <t>邹金菊</t>
  </si>
  <si>
    <t>永福镇陈村村</t>
  </si>
  <si>
    <t>159****034</t>
  </si>
  <si>
    <t>游雪英</t>
  </si>
  <si>
    <t>永福镇紫阳村</t>
  </si>
  <si>
    <t>139****412</t>
  </si>
  <si>
    <t>桂林</t>
  </si>
  <si>
    <t>刘花</t>
  </si>
  <si>
    <t>桂林街道办事处后福</t>
  </si>
  <si>
    <t>135****890</t>
  </si>
  <si>
    <t>菁城</t>
  </si>
  <si>
    <t>李美华</t>
  </si>
  <si>
    <t>菁城街道健康路17号</t>
  </si>
  <si>
    <t>753****</t>
  </si>
  <si>
    <t>李国全</t>
  </si>
  <si>
    <t>菁城街道铁路地区</t>
  </si>
  <si>
    <t>189****251</t>
  </si>
  <si>
    <t>官田</t>
  </si>
  <si>
    <t>吕南菊</t>
  </si>
  <si>
    <t>官田乡梅营村</t>
  </si>
  <si>
    <t>180****529</t>
  </si>
  <si>
    <t>陈菊香</t>
  </si>
  <si>
    <t>139****533</t>
  </si>
  <si>
    <t>肃月珍</t>
  </si>
  <si>
    <t>官田乡桂东村</t>
  </si>
  <si>
    <t>150****063</t>
  </si>
  <si>
    <t>和平</t>
  </si>
  <si>
    <t>李受三</t>
  </si>
  <si>
    <t>和平镇和春村</t>
  </si>
  <si>
    <t>151****968</t>
  </si>
  <si>
    <t>凌启珠</t>
  </si>
  <si>
    <t>和平镇安靖村</t>
  </si>
  <si>
    <t>134****150</t>
  </si>
  <si>
    <t>林玉环</t>
  </si>
  <si>
    <t>和平镇和平村</t>
  </si>
  <si>
    <t>134****580</t>
  </si>
  <si>
    <t>拱桥</t>
  </si>
  <si>
    <t>谢金花</t>
  </si>
  <si>
    <t>拱桥镇拱桥村</t>
  </si>
  <si>
    <t>138****013</t>
  </si>
  <si>
    <t xml:space="preserve"> 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</si>
</sst>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1"/>
      <name val="Tahoma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8" fillId="0" borderId="0"/>
    <xf numFmtId="0" fontId="3" fillId="0" borderId="0"/>
    <xf numFmtId="0" fontId="26" fillId="0" borderId="0">
      <alignment vertical="center"/>
    </xf>
    <xf numFmtId="0" fontId="28" fillId="0" borderId="0">
      <alignment vertical="center"/>
    </xf>
    <xf numFmtId="0" fontId="29" fillId="0" borderId="0" applyNumberFormat="0" applyFill="0">
      <alignment vertical="center"/>
    </xf>
    <xf numFmtId="0" fontId="30" fillId="0" borderId="0"/>
    <xf numFmtId="0" fontId="3" fillId="0" borderId="0">
      <alignment vertical="center"/>
    </xf>
    <xf numFmtId="0" fontId="31" fillId="0" borderId="0"/>
    <xf numFmtId="0" fontId="32" fillId="0" borderId="0"/>
    <xf numFmtId="0" fontId="33" fillId="0" borderId="0"/>
    <xf numFmtId="0" fontId="29" fillId="0" borderId="0" applyNumberFormat="0" applyFill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10" xfId="49"/>
    <cellStyle name="20% - 强调文字颜色 2 10" xfId="50"/>
    <cellStyle name="20% - 强调文字颜色 3 10" xfId="51"/>
    <cellStyle name="20% - 强调文字颜色 4 10" xfId="52"/>
    <cellStyle name="20% - 强调文字颜色 5 10" xfId="53"/>
    <cellStyle name="20% - 强调文字颜色 6 2" xfId="54"/>
    <cellStyle name="40% - 强调文字颜色 2 2" xfId="55"/>
    <cellStyle name="40% - 强调文字颜色 3 10" xfId="56"/>
    <cellStyle name="40% - 强调文字颜色 4 2" xfId="57"/>
    <cellStyle name="60% - 强调文字颜色 1 2" xfId="58"/>
    <cellStyle name="60% - 强调文字颜色 2 10" xfId="59"/>
    <cellStyle name="60% - 强调文字颜色 3 10" xfId="60"/>
    <cellStyle name="60% - 强调文字颜色 4 10" xfId="61"/>
    <cellStyle name="60% - 强调文字颜色 5 2" xfId="62"/>
    <cellStyle name="60% - 强调文字颜色 5 2 52 2" xfId="63"/>
    <cellStyle name="常规 10" xfId="64"/>
    <cellStyle name="常规 15" xfId="65"/>
    <cellStyle name="常规 2 2 2 22" xfId="66"/>
    <cellStyle name="常规 2 29" xfId="67"/>
    <cellStyle name="常规 2 7 24" xfId="68"/>
    <cellStyle name="常规 30" xfId="69"/>
    <cellStyle name="常规 43" xfId="70"/>
    <cellStyle name="常规 6 2 5 4 2 2 5" xfId="71"/>
    <cellStyle name="常规 66" xfId="72"/>
    <cellStyle name="常规 81" xfId="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Q5" sqref="Q5"/>
    </sheetView>
  </sheetViews>
  <sheetFormatPr defaultColWidth="9" defaultRowHeight="36" customHeight="1"/>
  <cols>
    <col min="1" max="1" width="4.5" style="2" customWidth="1"/>
    <col min="2" max="2" width="6.75" style="2" customWidth="1"/>
    <col min="3" max="3" width="9" style="2"/>
    <col min="4" max="4" width="4.875" style="2" customWidth="1"/>
    <col min="5" max="5" width="7.5" style="2" customWidth="1"/>
    <col min="6" max="6" width="20.625" style="3" customWidth="1"/>
    <col min="7" max="7" width="16.75" style="2" customWidth="1"/>
    <col min="8" max="8" width="8.375" style="2" customWidth="1"/>
    <col min="9" max="9" width="7.875" style="2" customWidth="1"/>
    <col min="10" max="10" width="5.375" style="2" customWidth="1"/>
  </cols>
  <sheetData>
    <row r="1" ht="29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2.2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7.95" customHeight="1" spans="1:10">
      <c r="A4" s="7">
        <v>1</v>
      </c>
      <c r="B4" s="8" t="s">
        <v>12</v>
      </c>
      <c r="C4" s="7" t="s">
        <v>13</v>
      </c>
      <c r="D4" s="7" t="s">
        <v>14</v>
      </c>
      <c r="E4" s="7">
        <v>106</v>
      </c>
      <c r="F4" s="7" t="s">
        <v>15</v>
      </c>
      <c r="G4" s="7" t="s">
        <v>16</v>
      </c>
      <c r="H4" s="7">
        <v>900</v>
      </c>
      <c r="I4" s="8">
        <v>900</v>
      </c>
      <c r="J4" s="9"/>
    </row>
    <row r="5" s="1" customFormat="1" ht="27.95" customHeight="1" spans="1:10">
      <c r="A5" s="7">
        <v>2</v>
      </c>
      <c r="B5" s="7" t="s">
        <v>17</v>
      </c>
      <c r="C5" s="7" t="s">
        <v>18</v>
      </c>
      <c r="D5" s="7" t="s">
        <v>14</v>
      </c>
      <c r="E5" s="7">
        <v>102</v>
      </c>
      <c r="F5" s="7" t="s">
        <v>19</v>
      </c>
      <c r="G5" s="7" t="s">
        <v>20</v>
      </c>
      <c r="H5" s="7">
        <v>900</v>
      </c>
      <c r="I5" s="7">
        <v>900</v>
      </c>
      <c r="J5" s="9"/>
    </row>
    <row r="6" s="1" customFormat="1" ht="27.95" customHeight="1" spans="1:10">
      <c r="A6" s="7">
        <v>3</v>
      </c>
      <c r="B6" s="10" t="s">
        <v>21</v>
      </c>
      <c r="C6" s="7" t="s">
        <v>22</v>
      </c>
      <c r="D6" s="7" t="s">
        <v>23</v>
      </c>
      <c r="E6" s="7">
        <v>100</v>
      </c>
      <c r="F6" s="7" t="s">
        <v>24</v>
      </c>
      <c r="G6" s="7" t="s">
        <v>25</v>
      </c>
      <c r="H6" s="7">
        <v>900</v>
      </c>
      <c r="I6" s="10">
        <f>SUM(H6,H7,H8,H9,H10,H11,H12)</f>
        <v>6000</v>
      </c>
      <c r="J6" s="11"/>
    </row>
    <row r="7" s="1" customFormat="1" ht="27.95" customHeight="1" spans="1:10">
      <c r="A7" s="7">
        <v>4</v>
      </c>
      <c r="B7" s="12"/>
      <c r="C7" s="13" t="s">
        <v>26</v>
      </c>
      <c r="D7" s="7" t="s">
        <v>23</v>
      </c>
      <c r="E7" s="7">
        <v>100</v>
      </c>
      <c r="F7" s="7" t="s">
        <v>27</v>
      </c>
      <c r="G7" s="7" t="s">
        <v>28</v>
      </c>
      <c r="H7" s="7">
        <v>900</v>
      </c>
      <c r="I7" s="12"/>
      <c r="J7" s="14"/>
    </row>
    <row r="8" s="1" customFormat="1" ht="27.95" customHeight="1" spans="1:10">
      <c r="A8" s="7">
        <v>5</v>
      </c>
      <c r="B8" s="12"/>
      <c r="C8" s="13" t="s">
        <v>29</v>
      </c>
      <c r="D8" s="7" t="s">
        <v>14</v>
      </c>
      <c r="E8" s="7">
        <v>101</v>
      </c>
      <c r="F8" s="7" t="s">
        <v>24</v>
      </c>
      <c r="G8" s="7" t="s">
        <v>30</v>
      </c>
      <c r="H8" s="7">
        <v>900</v>
      </c>
      <c r="I8" s="12"/>
      <c r="J8" s="14"/>
    </row>
    <row r="9" s="1" customFormat="1" ht="27.95" customHeight="1" spans="1:10">
      <c r="A9" s="7">
        <v>6</v>
      </c>
      <c r="B9" s="12"/>
      <c r="C9" s="13" t="s">
        <v>31</v>
      </c>
      <c r="D9" s="7" t="s">
        <v>14</v>
      </c>
      <c r="E9" s="7">
        <v>101</v>
      </c>
      <c r="F9" s="7" t="s">
        <v>32</v>
      </c>
      <c r="G9" s="7" t="s">
        <v>33</v>
      </c>
      <c r="H9" s="7">
        <v>900</v>
      </c>
      <c r="I9" s="12"/>
      <c r="J9" s="14"/>
    </row>
    <row r="10" s="1" customFormat="1" ht="27.95" customHeight="1" spans="1:10">
      <c r="A10" s="7">
        <v>7</v>
      </c>
      <c r="B10" s="12"/>
      <c r="C10" s="13" t="s">
        <v>34</v>
      </c>
      <c r="D10" s="7" t="s">
        <v>14</v>
      </c>
      <c r="E10" s="7">
        <v>100</v>
      </c>
      <c r="F10" s="7" t="s">
        <v>35</v>
      </c>
      <c r="G10" s="7" t="s">
        <v>36</v>
      </c>
      <c r="H10" s="7">
        <v>900</v>
      </c>
      <c r="I10" s="12"/>
      <c r="J10" s="14"/>
    </row>
    <row r="11" s="1" customFormat="1" ht="27.95" customHeight="1" spans="1:10">
      <c r="A11" s="7">
        <v>8</v>
      </c>
      <c r="B11" s="12"/>
      <c r="C11" s="13" t="s">
        <v>37</v>
      </c>
      <c r="D11" s="7" t="s">
        <v>14</v>
      </c>
      <c r="E11" s="7">
        <v>100</v>
      </c>
      <c r="F11" s="7" t="s">
        <v>38</v>
      </c>
      <c r="G11" s="7" t="s">
        <v>39</v>
      </c>
      <c r="H11" s="7">
        <v>900</v>
      </c>
      <c r="I11" s="12"/>
      <c r="J11" s="14"/>
    </row>
    <row r="12" s="1" customFormat="1" ht="27.95" customHeight="1" spans="1:10">
      <c r="A12" s="7">
        <v>9</v>
      </c>
      <c r="B12" s="8"/>
      <c r="C12" s="7" t="s">
        <v>40</v>
      </c>
      <c r="D12" s="7" t="s">
        <v>14</v>
      </c>
      <c r="E12" s="7">
        <v>100</v>
      </c>
      <c r="F12" s="7" t="s">
        <v>41</v>
      </c>
      <c r="G12" s="7" t="s">
        <v>42</v>
      </c>
      <c r="H12" s="7">
        <v>600</v>
      </c>
      <c r="I12" s="8"/>
      <c r="J12" s="15"/>
    </row>
    <row r="13" s="1" customFormat="1" ht="27.95" customHeight="1" spans="1:10">
      <c r="A13" s="7">
        <v>10</v>
      </c>
      <c r="B13" s="7" t="s">
        <v>43</v>
      </c>
      <c r="C13" s="7" t="s">
        <v>44</v>
      </c>
      <c r="D13" s="7" t="s">
        <v>14</v>
      </c>
      <c r="E13" s="7">
        <v>101</v>
      </c>
      <c r="F13" s="7" t="s">
        <v>45</v>
      </c>
      <c r="G13" s="7" t="s">
        <v>46</v>
      </c>
      <c r="H13" s="7">
        <v>900</v>
      </c>
      <c r="I13" s="7">
        <v>900</v>
      </c>
      <c r="J13" s="9"/>
    </row>
    <row r="14" s="1" customFormat="1" ht="27.95" customHeight="1" spans="1:10">
      <c r="A14" s="7">
        <v>11</v>
      </c>
      <c r="B14" s="10" t="s">
        <v>47</v>
      </c>
      <c r="C14" s="7" t="s">
        <v>48</v>
      </c>
      <c r="D14" s="7" t="s">
        <v>14</v>
      </c>
      <c r="E14" s="7">
        <v>101</v>
      </c>
      <c r="F14" s="7" t="s">
        <v>49</v>
      </c>
      <c r="G14" s="7" t="s">
        <v>50</v>
      </c>
      <c r="H14" s="7">
        <v>900</v>
      </c>
      <c r="I14" s="10">
        <f>SUM(H15,H16)</f>
        <v>1800</v>
      </c>
      <c r="J14" s="11"/>
    </row>
    <row r="15" s="1" customFormat="1" ht="27.95" customHeight="1" spans="1:10">
      <c r="A15" s="7">
        <v>12</v>
      </c>
      <c r="B15" s="12"/>
      <c r="C15" s="7" t="s">
        <v>51</v>
      </c>
      <c r="D15" s="7" t="s">
        <v>23</v>
      </c>
      <c r="E15" s="7">
        <v>100</v>
      </c>
      <c r="F15" s="7" t="s">
        <v>52</v>
      </c>
      <c r="G15" s="7" t="s">
        <v>53</v>
      </c>
      <c r="H15" s="7">
        <v>900</v>
      </c>
      <c r="I15" s="12"/>
      <c r="J15" s="15"/>
    </row>
    <row r="16" s="1" customFormat="1" ht="27.95" customHeight="1" spans="1:10">
      <c r="A16" s="7">
        <v>13</v>
      </c>
      <c r="B16" s="10" t="s">
        <v>54</v>
      </c>
      <c r="C16" s="7" t="s">
        <v>55</v>
      </c>
      <c r="D16" s="7" t="s">
        <v>14</v>
      </c>
      <c r="E16" s="7">
        <v>100</v>
      </c>
      <c r="F16" s="7" t="s">
        <v>56</v>
      </c>
      <c r="G16" s="7" t="s">
        <v>57</v>
      </c>
      <c r="H16" s="7">
        <v>900</v>
      </c>
      <c r="I16" s="10">
        <f>SUM(H16,H17,H18)</f>
        <v>2700</v>
      </c>
      <c r="J16" s="11"/>
    </row>
    <row r="17" s="1" customFormat="1" ht="27.95" customHeight="1" spans="1:10">
      <c r="A17" s="7">
        <v>14</v>
      </c>
      <c r="B17" s="12"/>
      <c r="C17" s="7" t="s">
        <v>58</v>
      </c>
      <c r="D17" s="7" t="s">
        <v>14</v>
      </c>
      <c r="E17" s="7">
        <v>101</v>
      </c>
      <c r="F17" s="7" t="s">
        <v>56</v>
      </c>
      <c r="G17" s="7" t="s">
        <v>59</v>
      </c>
      <c r="H17" s="7">
        <v>900</v>
      </c>
      <c r="I17" s="12"/>
      <c r="J17" s="14"/>
    </row>
    <row r="18" s="1" customFormat="1" ht="27.95" customHeight="1" spans="1:10">
      <c r="A18" s="7">
        <v>15</v>
      </c>
      <c r="B18" s="8"/>
      <c r="C18" s="7" t="s">
        <v>60</v>
      </c>
      <c r="D18" s="7" t="s">
        <v>14</v>
      </c>
      <c r="E18" s="7">
        <v>100</v>
      </c>
      <c r="F18" s="7" t="s">
        <v>61</v>
      </c>
      <c r="G18" s="16" t="s">
        <v>62</v>
      </c>
      <c r="H18" s="7">
        <v>900</v>
      </c>
      <c r="I18" s="8"/>
      <c r="J18" s="15"/>
    </row>
    <row r="19" ht="27.95" customHeight="1" spans="1:10">
      <c r="A19" s="7">
        <v>16</v>
      </c>
      <c r="B19" s="10" t="s">
        <v>63</v>
      </c>
      <c r="C19" s="7" t="s">
        <v>64</v>
      </c>
      <c r="D19" s="7" t="s">
        <v>23</v>
      </c>
      <c r="E19" s="7">
        <v>101</v>
      </c>
      <c r="F19" s="7" t="s">
        <v>65</v>
      </c>
      <c r="G19" s="7" t="s">
        <v>66</v>
      </c>
      <c r="H19" s="7">
        <v>900</v>
      </c>
      <c r="I19" s="10">
        <f>SUM(H19,H20,H21)</f>
        <v>2700</v>
      </c>
      <c r="J19" s="11"/>
    </row>
    <row r="20" ht="27.95" customHeight="1" spans="1:10">
      <c r="A20" s="7">
        <v>17</v>
      </c>
      <c r="B20" s="12"/>
      <c r="C20" s="7" t="s">
        <v>67</v>
      </c>
      <c r="D20" s="7" t="s">
        <v>23</v>
      </c>
      <c r="E20" s="7">
        <v>100</v>
      </c>
      <c r="F20" s="7" t="s">
        <v>68</v>
      </c>
      <c r="G20" s="7" t="s">
        <v>69</v>
      </c>
      <c r="H20" s="7">
        <v>900</v>
      </c>
      <c r="I20" s="12"/>
      <c r="J20" s="14"/>
    </row>
    <row r="21" ht="27.95" customHeight="1" spans="1:10">
      <c r="A21" s="7">
        <v>18</v>
      </c>
      <c r="B21" s="8"/>
      <c r="C21" s="7" t="s">
        <v>70</v>
      </c>
      <c r="D21" s="7" t="s">
        <v>14</v>
      </c>
      <c r="E21" s="7">
        <v>100</v>
      </c>
      <c r="F21" s="7" t="s">
        <v>71</v>
      </c>
      <c r="G21" s="7" t="s">
        <v>72</v>
      </c>
      <c r="H21" s="7">
        <v>900</v>
      </c>
      <c r="I21" s="8"/>
      <c r="J21" s="15"/>
    </row>
    <row r="22" ht="27.95" customHeight="1" spans="1:10">
      <c r="A22" s="7">
        <v>19</v>
      </c>
      <c r="B22" s="8" t="s">
        <v>73</v>
      </c>
      <c r="C22" s="7" t="s">
        <v>74</v>
      </c>
      <c r="D22" s="7" t="s">
        <v>14</v>
      </c>
      <c r="E22" s="7">
        <v>100</v>
      </c>
      <c r="F22" s="7" t="s">
        <v>75</v>
      </c>
      <c r="G22" s="17" t="s">
        <v>76</v>
      </c>
      <c r="H22" s="7">
        <v>600</v>
      </c>
      <c r="I22" s="8">
        <v>600</v>
      </c>
      <c r="J22" s="15"/>
    </row>
    <row r="23" ht="27.95" customHeight="1" spans="1:10">
      <c r="A23" s="7" t="s">
        <v>77</v>
      </c>
      <c r="B23" s="7"/>
      <c r="C23" s="7"/>
      <c r="D23" s="7"/>
      <c r="E23" s="7"/>
      <c r="F23" s="7"/>
      <c r="G23" s="7"/>
      <c r="H23" s="7">
        <f>SUM(H4:H22)</f>
        <v>16500</v>
      </c>
      <c r="I23" s="7">
        <f>SUM(I4,I5,I6,I13,I14,I16,I19,I22)</f>
        <v>16500</v>
      </c>
      <c r="J23" s="9"/>
    </row>
  </sheetData>
  <mergeCells count="16">
    <mergeCell ref="A1:J1"/>
    <mergeCell ref="A2:J2"/>
    <mergeCell ref="A23:B23"/>
    <mergeCell ref="C23:G23"/>
    <mergeCell ref="B6:B12"/>
    <mergeCell ref="B14:B15"/>
    <mergeCell ref="B16:B18"/>
    <mergeCell ref="B19:B21"/>
    <mergeCell ref="I6:I12"/>
    <mergeCell ref="I14:I15"/>
    <mergeCell ref="I16:I18"/>
    <mergeCell ref="I19:I21"/>
    <mergeCell ref="J6:J12"/>
    <mergeCell ref="J14:J15"/>
    <mergeCell ref="J16:J18"/>
    <mergeCell ref="J19:J21"/>
  </mergeCells>
  <printOptions horizontalCentered="1"/>
  <pageMargins left="0" right="0" top="0.551181102362205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百岁老人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2024-04-07T06:54:00Z</dcterms:created>
  <cp:lastPrinted>2025-06-19T00:52:00Z</cp:lastPrinted>
  <dcterms:modified xsi:type="dcterms:W3CDTF">2026-01-07T08:37:22Z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8BF98A2F067147C3A482BBB9817E9D3F_12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